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19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'Sheet1'!$A$1:$BF$56</definedName>
  </definedNames>
  <calcPr fullCalcOnLoad="1"/>
</workbook>
</file>

<file path=xl/sharedStrings.xml><?xml version="1.0" encoding="utf-8"?>
<sst xmlns="http://schemas.openxmlformats.org/spreadsheetml/2006/main" count="157" uniqueCount="132">
  <si>
    <t>xx</t>
  </si>
  <si>
    <t>CLIENT:</t>
  </si>
  <si>
    <t>Manufacturer :</t>
  </si>
  <si>
    <t>:</t>
  </si>
  <si>
    <t>xx  kg/m3</t>
  </si>
  <si>
    <t>Client to furnish details</t>
  </si>
  <si>
    <t>Temperature</t>
  </si>
  <si>
    <t>Ambient</t>
  </si>
  <si>
    <t>Flowability :</t>
  </si>
  <si>
    <t>Poor</t>
  </si>
  <si>
    <t>Corrosive</t>
  </si>
  <si>
    <t>Abrasive</t>
  </si>
  <si>
    <t>Hygroscopic</t>
  </si>
  <si>
    <t>Angle of Repose  :</t>
  </si>
  <si>
    <t>60 deg.</t>
  </si>
  <si>
    <t>Duty :</t>
  </si>
  <si>
    <t>Continuous</t>
  </si>
  <si>
    <t>Location :</t>
  </si>
  <si>
    <t>Indoor</t>
  </si>
  <si>
    <t>Outdoor</t>
  </si>
  <si>
    <t>M E C H A N I C A L    D A T A</t>
  </si>
  <si>
    <t>Painting  :</t>
  </si>
  <si>
    <t>Mfr.Std</t>
  </si>
  <si>
    <t>OFFER NUMBER</t>
  </si>
  <si>
    <t>MILD STEEL</t>
  </si>
  <si>
    <t>SS-304 Contact Parts</t>
  </si>
  <si>
    <t>Free flowing</t>
  </si>
  <si>
    <t>PROPERTIES OF MATERIAL BEING HANDLED</t>
  </si>
  <si>
    <t>Material Name</t>
  </si>
  <si>
    <t xml:space="preserve">Bulk Density </t>
  </si>
  <si>
    <t>xx  TPH</t>
  </si>
  <si>
    <t>Particle size :</t>
  </si>
  <si>
    <t>M A T E R I A L  OF CONSTRUCTION</t>
  </si>
  <si>
    <t>Synthetic Enamel</t>
  </si>
  <si>
    <t>For Customer</t>
  </si>
  <si>
    <t>Provided</t>
  </si>
  <si>
    <t xml:space="preserve">
 SCORPIO ENGINEERING BMH PVT. LTD.
Bangalore</t>
  </si>
  <si>
    <t>info@scorpiobmh.com</t>
  </si>
  <si>
    <t>1 of 1</t>
  </si>
  <si>
    <t xml:space="preserve">SHEET NO.  </t>
  </si>
  <si>
    <t>0</t>
  </si>
  <si>
    <t xml:space="preserve">  Rev No. </t>
  </si>
  <si>
    <t>Designation</t>
  </si>
  <si>
    <t>Name</t>
  </si>
  <si>
    <t>Epoxy</t>
  </si>
  <si>
    <t>AMG</t>
  </si>
  <si>
    <t xml:space="preserve">M E C H A N I C A L  </t>
  </si>
  <si>
    <t>M A T E R I A L</t>
  </si>
  <si>
    <t xml:space="preserve">R E M A R K S </t>
  </si>
  <si>
    <t>Safe</t>
  </si>
  <si>
    <t>Explosive</t>
  </si>
  <si>
    <t>SS-304</t>
  </si>
  <si>
    <t>SPECIFICATION  SHEET</t>
  </si>
  <si>
    <t>Moisture (Wt %)               :</t>
  </si>
  <si>
    <t>Fluidized</t>
  </si>
  <si>
    <t>www.scorpiobmh.com</t>
  </si>
  <si>
    <t>Area of classification:</t>
  </si>
  <si>
    <t>Hazardous</t>
  </si>
  <si>
    <t>xxx kg. approx.</t>
  </si>
  <si>
    <t xml:space="preserve">   MODEL:</t>
  </si>
  <si>
    <t xml:space="preserve">Main Body                   </t>
  </si>
  <si>
    <t>Fan Mounting Brackets</t>
  </si>
  <si>
    <t xml:space="preserve">Compressed Air </t>
  </si>
  <si>
    <t>Compressed Air Quantity</t>
  </si>
  <si>
    <t>SPUN BOND PLOYESTER</t>
  </si>
  <si>
    <t>POLYESTER NEEDLE FELT</t>
  </si>
  <si>
    <t>SHIPPING DETAILS</t>
  </si>
  <si>
    <t xml:space="preserve"> Shipping Volume (MM)</t>
  </si>
  <si>
    <t>ACCESSORIES</t>
  </si>
  <si>
    <t>180 Grit</t>
  </si>
  <si>
    <t xml:space="preserve">Finishing in case of 
SS construction </t>
  </si>
  <si>
    <t>Painting System :</t>
  </si>
  <si>
    <t>ACCESSORIES / SHIPPING</t>
  </si>
  <si>
    <t>SS-316 Contact Parts</t>
  </si>
  <si>
    <t>HEAVY DUTY DIVERTER</t>
  </si>
  <si>
    <t>MOC:</t>
  </si>
  <si>
    <t xml:space="preserve">  SIZE:</t>
  </si>
  <si>
    <t>PNEUMATIC CYLINDER</t>
  </si>
  <si>
    <t>Type</t>
  </si>
  <si>
    <t>Manual</t>
  </si>
  <si>
    <t>Pneumatic Operated</t>
  </si>
  <si>
    <t>Operating Pressure</t>
  </si>
  <si>
    <t>4m3/hr. FAD @ 6 Bar</t>
  </si>
  <si>
    <t>Sealing</t>
  </si>
  <si>
    <t>Silicon Rubber (Replaceable type)</t>
  </si>
  <si>
    <t>Instrument Voltage</t>
  </si>
  <si>
    <t>24V DC</t>
  </si>
  <si>
    <t xml:space="preserve">Solenoid Valve </t>
  </si>
  <si>
    <t>P &amp; F / FESTO</t>
  </si>
  <si>
    <t>FRL UNIT</t>
  </si>
  <si>
    <t>Inlet Coneection Tube</t>
  </si>
  <si>
    <t>Inspection Port</t>
  </si>
  <si>
    <t>Ball Valve for Compressed Air</t>
  </si>
  <si>
    <t>850 x 1000 x 400</t>
  </si>
  <si>
    <t>CYLINDER</t>
  </si>
  <si>
    <t>HDD-MS-80</t>
  </si>
  <si>
    <t>HDD-SS-65</t>
  </si>
  <si>
    <t>HDD-MS-65</t>
  </si>
  <si>
    <t>HDD-SS-80</t>
  </si>
  <si>
    <t>HDD-MS-100</t>
  </si>
  <si>
    <t>HDD-SS-100</t>
  </si>
  <si>
    <t>HDD-MS-125</t>
  </si>
  <si>
    <t>HDD-SS-125</t>
  </si>
  <si>
    <t>HDD-MS-150</t>
  </si>
  <si>
    <t>HDD-SS-150</t>
  </si>
  <si>
    <t>HDD-MS-200</t>
  </si>
  <si>
    <t>HDD-SS-200</t>
  </si>
  <si>
    <t>65 NB</t>
  </si>
  <si>
    <t>80 NB</t>
  </si>
  <si>
    <t>100 NB</t>
  </si>
  <si>
    <t>125 NB</t>
  </si>
  <si>
    <t>150 NB</t>
  </si>
  <si>
    <t>200 NB</t>
  </si>
  <si>
    <t>Dry, Lubricated (By Client)</t>
  </si>
  <si>
    <t>Two</t>
  </si>
  <si>
    <t>Scorpio Engineering BMH P Ltd.</t>
  </si>
  <si>
    <t>6000mm WC</t>
  </si>
  <si>
    <t>FESTO / Schrader make</t>
  </si>
  <si>
    <t>No. of inputs to control panel</t>
  </si>
  <si>
    <t>No. of outputs from control panel</t>
  </si>
  <si>
    <t>Proximity / Reed Switch</t>
  </si>
  <si>
    <t xml:space="preserve">Pneumatic Cylinder </t>
  </si>
  <si>
    <t>Matching Flange / Fasteners</t>
  </si>
  <si>
    <t>Total Weight (Kg.)</t>
  </si>
  <si>
    <t>REMARKS AND SPECIAL INSTRUCTIONS</t>
  </si>
  <si>
    <t xml:space="preserve">For Scorpio Engg. BMH </t>
  </si>
  <si>
    <t>(ENTER CLIENT NAME)</t>
  </si>
  <si>
    <t>Prepared by:</t>
  </si>
  <si>
    <t>Checked by:</t>
  </si>
  <si>
    <t>Accepted by :</t>
  </si>
  <si>
    <t>Not Required</t>
  </si>
  <si>
    <t>Not Required / Required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</si>
</sst>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6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medium"/>
      <bottom style="hair"/>
    </border>
    <border>
      <left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33" borderId="0" xfId="0" applyFont="1" applyFill="1" applyAlignment="1">
      <alignment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15" fillId="0" borderId="19" xfId="52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3" fillId="0" borderId="19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15" fillId="0" borderId="0" xfId="52" applyNumberFormat="1" applyFont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18" fillId="0" borderId="27" xfId="0" applyNumberFormat="1" applyFont="1" applyBorder="1" applyAlignment="1" applyProtection="1">
      <alignment horizontal="left" vertical="center"/>
      <protection/>
    </xf>
    <xf numFmtId="49" fontId="18" fillId="0" borderId="28" xfId="0" applyNumberFormat="1" applyFont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Border="1" applyAlignment="1">
      <alignment/>
    </xf>
    <xf numFmtId="49" fontId="3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/>
    </xf>
    <xf numFmtId="49" fontId="18" fillId="0" borderId="27" xfId="0" applyNumberFormat="1" applyFont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Border="1" applyAlignment="1" applyProtection="1">
      <alignment vertical="center"/>
      <protection/>
    </xf>
    <xf numFmtId="49" fontId="18" fillId="0" borderId="27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/>
      <protection locked="0"/>
    </xf>
    <xf numFmtId="49" fontId="3" fillId="0" borderId="28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Border="1" applyAlignment="1" applyProtection="1">
      <alignment horizontal="left" vertical="center"/>
      <protection/>
    </xf>
    <xf numFmtId="49" fontId="3" fillId="0" borderId="31" xfId="0" applyNumberFormat="1" applyFont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horizontal="center" vertical="center" textRotation="90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vertical="center"/>
      <protection locked="0"/>
    </xf>
    <xf numFmtId="49" fontId="4" fillId="0" borderId="31" xfId="0" applyNumberFormat="1" applyFont="1" applyBorder="1" applyAlignment="1" applyProtection="1">
      <alignment horizontal="center" vertical="center" textRotation="90"/>
      <protection/>
    </xf>
    <xf numFmtId="49" fontId="6" fillId="0" borderId="27" xfId="0" applyNumberFormat="1" applyFont="1" applyBorder="1" applyAlignment="1" applyProtection="1">
      <alignment vertical="center"/>
      <protection locked="0"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Border="1" applyAlignment="1" applyProtection="1">
      <alignment vertical="center"/>
      <protection locked="0"/>
    </xf>
    <xf numFmtId="49" fontId="3" fillId="0" borderId="28" xfId="0" applyNumberFormat="1" applyFont="1" applyBorder="1" applyAlignment="1" applyProtection="1">
      <alignment vertical="center"/>
      <protection/>
    </xf>
    <xf numFmtId="49" fontId="18" fillId="0" borderId="27" xfId="0" applyNumberFormat="1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vertical="center"/>
      <protection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Fill="1" applyBorder="1" applyAlignment="1" applyProtection="1">
      <alignment vertical="center"/>
      <protection/>
    </xf>
    <xf numFmtId="49" fontId="4" fillId="0" borderId="36" xfId="0" applyNumberFormat="1" applyFont="1" applyFill="1" applyBorder="1" applyAlignment="1" applyProtection="1">
      <alignment vertical="center"/>
      <protection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0" borderId="30" xfId="0" applyNumberFormat="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28" xfId="0" applyNumberFormat="1" applyFont="1" applyFill="1" applyBorder="1" applyAlignment="1" applyProtection="1">
      <alignment vertical="center"/>
      <protection locked="0"/>
    </xf>
    <xf numFmtId="49" fontId="18" fillId="0" borderId="28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vertical="center"/>
      <protection/>
    </xf>
    <xf numFmtId="49" fontId="17" fillId="0" borderId="30" xfId="0" applyNumberFormat="1" applyFont="1" applyFill="1" applyBorder="1" applyAlignment="1" applyProtection="1">
      <alignment vertical="center"/>
      <protection locked="0"/>
    </xf>
    <xf numFmtId="49" fontId="17" fillId="0" borderId="39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38" xfId="0" applyNumberFormat="1" applyFont="1" applyBorder="1" applyAlignment="1" applyProtection="1">
      <alignment horizontal="center" vertical="center" textRotation="90" wrapText="1"/>
      <protection/>
    </xf>
    <xf numFmtId="49" fontId="18" fillId="0" borderId="30" xfId="0" applyNumberFormat="1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vertical="center"/>
      <protection locked="0"/>
    </xf>
    <xf numFmtId="49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/>
    </xf>
    <xf numFmtId="49" fontId="6" fillId="0" borderId="42" xfId="0" applyNumberFormat="1" applyFont="1" applyBorder="1" applyAlignment="1" applyProtection="1">
      <alignment vertical="center"/>
      <protection locked="0"/>
    </xf>
    <xf numFmtId="49" fontId="6" fillId="0" borderId="37" xfId="0" applyNumberFormat="1" applyFont="1" applyBorder="1" applyAlignment="1" applyProtection="1">
      <alignment vertical="center"/>
      <protection locked="0"/>
    </xf>
    <xf numFmtId="49" fontId="7" fillId="0" borderId="37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>
      <alignment/>
    </xf>
    <xf numFmtId="49" fontId="18" fillId="0" borderId="29" xfId="0" applyNumberFormat="1" applyFont="1" applyBorder="1" applyAlignment="1" applyProtection="1">
      <alignment vertical="center"/>
      <protection locked="0"/>
    </xf>
    <xf numFmtId="49" fontId="17" fillId="0" borderId="27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27" xfId="0" applyNumberFormat="1" applyFont="1" applyBorder="1" applyAlignment="1" applyProtection="1">
      <alignment horizontal="left" vertical="center"/>
      <protection locked="0"/>
    </xf>
    <xf numFmtId="49" fontId="4" fillId="0" borderId="38" xfId="0" applyNumberFormat="1" applyFont="1" applyBorder="1" applyAlignment="1" applyProtection="1">
      <alignment vertical="center" textRotation="90"/>
      <protection/>
    </xf>
    <xf numFmtId="49" fontId="17" fillId="0" borderId="27" xfId="0" applyNumberFormat="1" applyFont="1" applyFill="1" applyBorder="1" applyAlignment="1" applyProtection="1">
      <alignment vertical="center"/>
      <protection locked="0"/>
    </xf>
    <xf numFmtId="49" fontId="6" fillId="0" borderId="30" xfId="0" applyNumberFormat="1" applyFont="1" applyFill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vertical="center" textRotation="90"/>
      <protection/>
    </xf>
    <xf numFmtId="49" fontId="3" fillId="0" borderId="29" xfId="0" applyNumberFormat="1" applyFont="1" applyBorder="1" applyAlignment="1" applyProtection="1">
      <alignment vertical="center"/>
      <protection/>
    </xf>
    <xf numFmtId="49" fontId="18" fillId="0" borderId="29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49" fontId="17" fillId="0" borderId="29" xfId="0" applyNumberFormat="1" applyFont="1" applyBorder="1" applyAlignment="1" applyProtection="1">
      <alignment vertical="center"/>
      <protection locked="0"/>
    </xf>
    <xf numFmtId="49" fontId="6" fillId="0" borderId="42" xfId="0" applyNumberFormat="1" applyFont="1" applyFill="1" applyBorder="1" applyAlignment="1" applyProtection="1">
      <alignment vertical="center"/>
      <protection/>
    </xf>
    <xf numFmtId="49" fontId="4" fillId="0" borderId="31" xfId="0" applyNumberFormat="1" applyFont="1" applyBorder="1" applyAlignment="1" applyProtection="1">
      <alignment vertical="center" textRotation="90"/>
      <protection/>
    </xf>
    <xf numFmtId="49" fontId="8" fillId="0" borderId="37" xfId="0" applyNumberFormat="1" applyFont="1" applyBorder="1" applyAlignment="1" applyProtection="1">
      <alignment vertical="center"/>
      <protection locked="0"/>
    </xf>
    <xf numFmtId="0" fontId="18" fillId="0" borderId="27" xfId="0" applyFont="1" applyBorder="1" applyAlignment="1">
      <alignment vertical="center"/>
    </xf>
    <xf numFmtId="49" fontId="3" fillId="0" borderId="37" xfId="0" applyNumberFormat="1" applyFont="1" applyFill="1" applyBorder="1" applyAlignment="1" applyProtection="1">
      <alignment vertical="center"/>
      <protection locked="0"/>
    </xf>
    <xf numFmtId="49" fontId="8" fillId="0" borderId="27" xfId="0" applyNumberFormat="1" applyFont="1" applyBorder="1" applyAlignment="1" applyProtection="1">
      <alignment vertical="center"/>
      <protection locked="0"/>
    </xf>
    <xf numFmtId="49" fontId="3" fillId="0" borderId="37" xfId="0" applyNumberFormat="1" applyFont="1" applyFill="1" applyBorder="1" applyAlignment="1" applyProtection="1">
      <alignment vertical="center"/>
      <protection/>
    </xf>
    <xf numFmtId="49" fontId="6" fillId="0" borderId="37" xfId="0" applyNumberFormat="1" applyFont="1" applyBorder="1" applyAlignment="1" applyProtection="1">
      <alignment vertical="center"/>
      <protection/>
    </xf>
    <xf numFmtId="0" fontId="0" fillId="0" borderId="32" xfId="0" applyBorder="1" applyAlignment="1">
      <alignment/>
    </xf>
    <xf numFmtId="0" fontId="0" fillId="0" borderId="44" xfId="0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vertical="center"/>
      <protection locked="0"/>
    </xf>
    <xf numFmtId="0" fontId="18" fillId="0" borderId="44" xfId="0" applyFont="1" applyBorder="1" applyAlignment="1" applyProtection="1">
      <alignment vertical="center"/>
      <protection locked="0"/>
    </xf>
    <xf numFmtId="49" fontId="18" fillId="0" borderId="28" xfId="0" applyNumberFormat="1" applyFont="1" applyBorder="1" applyAlignment="1" applyProtection="1">
      <alignment vertical="center"/>
      <protection/>
    </xf>
    <xf numFmtId="49" fontId="7" fillId="0" borderId="28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 applyProtection="1">
      <alignment vertical="center"/>
      <protection locked="0"/>
    </xf>
    <xf numFmtId="49" fontId="8" fillId="0" borderId="30" xfId="0" applyNumberFormat="1" applyFont="1" applyFill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horizontal="center" vertical="center" textRotation="90" wrapText="1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49" fontId="18" fillId="0" borderId="42" xfId="0" applyNumberFormat="1" applyFont="1" applyFill="1" applyBorder="1" applyAlignment="1" applyProtection="1">
      <alignment vertical="center"/>
      <protection locked="0"/>
    </xf>
    <xf numFmtId="49" fontId="18" fillId="0" borderId="44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Border="1" applyAlignment="1" applyProtection="1">
      <alignment horizontal="center" vertical="center" textRotation="90" wrapText="1"/>
      <protection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>
      <alignment/>
    </xf>
    <xf numFmtId="0" fontId="16" fillId="0" borderId="43" xfId="0" applyFont="1" applyBorder="1" applyAlignment="1" applyProtection="1">
      <alignment horizontal="left" vertical="center"/>
      <protection locked="0"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29" xfId="0" applyNumberFormat="1" applyFont="1" applyFill="1" applyBorder="1" applyAlignment="1" applyProtection="1">
      <alignment horizontal="left" vertical="center"/>
      <protection locked="0"/>
    </xf>
    <xf numFmtId="49" fontId="13" fillId="0" borderId="29" xfId="0" applyNumberFormat="1" applyFont="1" applyFill="1" applyBorder="1" applyAlignment="1" applyProtection="1">
      <alignment horizontal="left" vertical="center"/>
      <protection locked="0"/>
    </xf>
    <xf numFmtId="49" fontId="7" fillId="0" borderId="44" xfId="0" applyNumberFormat="1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left" vertical="center"/>
      <protection locked="0"/>
    </xf>
    <xf numFmtId="49" fontId="7" fillId="0" borderId="27" xfId="0" applyNumberFormat="1" applyFont="1" applyFill="1" applyBorder="1" applyAlignment="1" applyProtection="1">
      <alignment horizontal="left" vertical="center"/>
      <protection locked="0"/>
    </xf>
    <xf numFmtId="49" fontId="13" fillId="0" borderId="27" xfId="0" applyNumberFormat="1" applyFont="1" applyFill="1" applyBorder="1" applyAlignment="1" applyProtection="1">
      <alignment horizontal="left" vertical="center"/>
      <protection locked="0"/>
    </xf>
    <xf numFmtId="49" fontId="7" fillId="0" borderId="28" xfId="0" applyNumberFormat="1" applyFont="1" applyFill="1" applyBorder="1" applyAlignment="1" applyProtection="1">
      <alignment horizontal="left" vertical="center"/>
      <protection locked="0"/>
    </xf>
    <xf numFmtId="49" fontId="7" fillId="0" borderId="38" xfId="0" applyNumberFormat="1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/>
      <protection locked="0"/>
    </xf>
    <xf numFmtId="49" fontId="22" fillId="0" borderId="40" xfId="0" applyNumberFormat="1" applyFont="1" applyBorder="1" applyAlignment="1" applyProtection="1">
      <alignment horizontal="left" vertical="center"/>
      <protection/>
    </xf>
    <xf numFmtId="49" fontId="22" fillId="0" borderId="27" xfId="0" applyNumberFormat="1" applyFont="1" applyBorder="1" applyAlignment="1" applyProtection="1">
      <alignment horizontal="left" vertical="center"/>
      <protection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textRotation="90"/>
      <protection/>
    </xf>
    <xf numFmtId="49" fontId="4" fillId="0" borderId="15" xfId="0" applyNumberFormat="1" applyFont="1" applyBorder="1" applyAlignment="1" applyProtection="1">
      <alignment horizontal="center" vertical="center" textRotation="90"/>
      <protection/>
    </xf>
    <xf numFmtId="49" fontId="4" fillId="0" borderId="16" xfId="0" applyNumberFormat="1" applyFont="1" applyBorder="1" applyAlignment="1" applyProtection="1">
      <alignment horizontal="center" vertical="center" textRotation="90"/>
      <protection/>
    </xf>
    <xf numFmtId="49" fontId="4" fillId="0" borderId="17" xfId="0" applyNumberFormat="1" applyFont="1" applyBorder="1" applyAlignment="1" applyProtection="1">
      <alignment horizontal="center" vertical="center" textRotation="90"/>
      <protection/>
    </xf>
    <xf numFmtId="49" fontId="4" fillId="0" borderId="0" xfId="0" applyNumberFormat="1" applyFont="1" applyBorder="1" applyAlignment="1" applyProtection="1">
      <alignment horizontal="center" vertical="center" textRotation="90"/>
      <protection/>
    </xf>
    <xf numFmtId="49" fontId="4" fillId="0" borderId="13" xfId="0" applyNumberFormat="1" applyFont="1" applyBorder="1" applyAlignment="1" applyProtection="1">
      <alignment horizontal="center" vertical="center" textRotation="90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Border="1" applyAlignment="1" applyProtection="1">
      <alignment horizontal="center" vertical="center" textRotation="90" wrapText="1"/>
      <protection/>
    </xf>
    <xf numFmtId="49" fontId="4" fillId="0" borderId="16" xfId="0" applyNumberFormat="1" applyFont="1" applyBorder="1" applyAlignment="1" applyProtection="1">
      <alignment horizontal="center" vertical="center" textRotation="90" wrapText="1"/>
      <protection/>
    </xf>
    <xf numFmtId="49" fontId="4" fillId="0" borderId="17" xfId="0" applyNumberFormat="1" applyFont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Border="1" applyAlignment="1" applyProtection="1">
      <alignment horizontal="center" vertical="center" textRotation="90" wrapText="1"/>
      <protection/>
    </xf>
    <xf numFmtId="49" fontId="4" fillId="0" borderId="18" xfId="0" applyNumberFormat="1" applyFont="1" applyBorder="1" applyAlignment="1" applyProtection="1">
      <alignment horizontal="center" vertical="center" textRotation="90" wrapText="1"/>
      <protection/>
    </xf>
    <xf numFmtId="49" fontId="4" fillId="0" borderId="19" xfId="0" applyNumberFormat="1" applyFont="1" applyBorder="1" applyAlignment="1" applyProtection="1">
      <alignment horizontal="center" vertical="center" textRotation="90" wrapText="1"/>
      <protection/>
    </xf>
    <xf numFmtId="49" fontId="4" fillId="0" borderId="20" xfId="0" applyNumberFormat="1" applyFont="1" applyBorder="1" applyAlignment="1" applyProtection="1">
      <alignment horizontal="center" vertical="center" textRotation="90" wrapText="1"/>
      <protection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51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14" fillId="0" borderId="53" xfId="0" applyNumberFormat="1" applyFont="1" applyBorder="1" applyAlignment="1" applyProtection="1">
      <alignment horizontal="left" vertical="center" wrapText="1"/>
      <protection/>
    </xf>
    <xf numFmtId="49" fontId="14" fillId="0" borderId="54" xfId="0" applyNumberFormat="1" applyFont="1" applyBorder="1" applyAlignment="1" applyProtection="1">
      <alignment horizontal="left" vertical="center" wrapText="1"/>
      <protection/>
    </xf>
    <xf numFmtId="49" fontId="14" fillId="0" borderId="55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center" vertical="center" textRotation="90"/>
      <protection/>
    </xf>
    <xf numFmtId="49" fontId="4" fillId="0" borderId="19" xfId="0" applyNumberFormat="1" applyFont="1" applyBorder="1" applyAlignment="1" applyProtection="1">
      <alignment horizontal="center" vertical="center" textRotation="90"/>
      <protection/>
    </xf>
    <xf numFmtId="49" fontId="4" fillId="0" borderId="20" xfId="0" applyNumberFormat="1" applyFont="1" applyBorder="1" applyAlignment="1" applyProtection="1">
      <alignment horizontal="center" vertical="center" textRotation="90"/>
      <protection/>
    </xf>
    <xf numFmtId="49" fontId="3" fillId="0" borderId="27" xfId="0" applyNumberFormat="1" applyFont="1" applyBorder="1" applyAlignment="1" applyProtection="1">
      <alignment horizontal="left" vertical="center"/>
      <protection/>
    </xf>
    <xf numFmtId="49" fontId="4" fillId="0" borderId="18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left" vertical="center"/>
      <protection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left" vertical="center"/>
      <protection/>
    </xf>
    <xf numFmtId="49" fontId="5" fillId="0" borderId="35" xfId="0" applyNumberFormat="1" applyFont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44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left" vertical="top" wrapText="1"/>
      <protection/>
    </xf>
    <xf numFmtId="49" fontId="8" fillId="0" borderId="34" xfId="0" applyNumberFormat="1" applyFont="1" applyFill="1" applyBorder="1" applyAlignment="1" applyProtection="1">
      <alignment horizontal="left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47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 applyProtection="1">
      <alignment horizontal="center" vertical="top" wrapText="1"/>
      <protection/>
    </xf>
    <xf numFmtId="49" fontId="21" fillId="0" borderId="19" xfId="0" applyNumberFormat="1" applyFont="1" applyBorder="1" applyAlignment="1" applyProtection="1">
      <alignment horizontal="center" vertical="top" wrapText="1"/>
      <protection/>
    </xf>
    <xf numFmtId="49" fontId="21" fillId="0" borderId="20" xfId="0" applyNumberFormat="1" applyFont="1" applyBorder="1" applyAlignment="1" applyProtection="1">
      <alignment horizontal="center" vertical="top" wrapText="1"/>
      <protection/>
    </xf>
    <xf numFmtId="49" fontId="4" fillId="0" borderId="57" xfId="0" applyNumberFormat="1" applyFont="1" applyBorder="1" applyAlignment="1" applyProtection="1">
      <alignment horizontal="left" vertical="top" wrapText="1"/>
      <protection/>
    </xf>
    <xf numFmtId="49" fontId="4" fillId="0" borderId="58" xfId="0" applyNumberFormat="1" applyFont="1" applyBorder="1" applyAlignment="1" applyProtection="1">
      <alignment horizontal="left" vertical="top" wrapText="1"/>
      <protection/>
    </xf>
    <xf numFmtId="49" fontId="18" fillId="0" borderId="27" xfId="0" applyNumberFormat="1" applyFont="1" applyBorder="1" applyAlignment="1" applyProtection="1">
      <alignment horizontal="left" vertical="center"/>
      <protection locked="0"/>
    </xf>
    <xf numFmtId="49" fontId="18" fillId="0" borderId="28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47625</xdr:rowOff>
    </xdr:from>
    <xdr:to>
      <xdr:col>18</xdr:col>
      <xdr:colOff>95250</xdr:colOff>
      <xdr:row>4</xdr:row>
      <xdr:rowOff>95250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3152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corpiobmh.com" TargetMode="External" /><Relationship Id="rId2" Type="http://schemas.openxmlformats.org/officeDocument/2006/relationships/hyperlink" Target="http://www.scorpiobmh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E56"/>
  <sheetViews>
    <sheetView tabSelected="1" view="pageBreakPreview" zoomScaleSheetLayoutView="100" zoomScalePageLayoutView="0" workbookViewId="0" topLeftCell="A1">
      <selection activeCell="AO40" sqref="AO40"/>
    </sheetView>
  </sheetViews>
  <sheetFormatPr defaultColWidth="9.140625" defaultRowHeight="12.75"/>
  <cols>
    <col min="1" max="55" width="2.7109375" style="0" customWidth="1"/>
    <col min="56" max="56" width="3.7109375" style="0" customWidth="1"/>
    <col min="57" max="179" width="2.7109375" style="0" customWidth="1"/>
  </cols>
  <sheetData>
    <row r="2" ht="13.5" thickBot="1"/>
    <row r="3" spans="2:57" ht="24" customHeight="1">
      <c r="B3" s="11" t="s">
        <v>36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221" t="s">
        <v>52</v>
      </c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3"/>
      <c r="AO3" s="209" t="s">
        <v>23</v>
      </c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1"/>
    </row>
    <row r="4" spans="2:57" ht="24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224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6"/>
      <c r="AO4" s="212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4"/>
    </row>
    <row r="5" spans="2:57" ht="24" customHeight="1">
      <c r="B5" s="14"/>
      <c r="C5" s="21" t="s">
        <v>115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227" t="s">
        <v>74</v>
      </c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9"/>
      <c r="AO5" s="215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7"/>
    </row>
    <row r="6" spans="2:57" ht="24" customHeight="1">
      <c r="B6" s="14"/>
      <c r="C6" s="39" t="s">
        <v>55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230" t="s">
        <v>1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2"/>
      <c r="AO6" s="218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20"/>
    </row>
    <row r="7" spans="2:57" ht="24" customHeight="1" thickBot="1">
      <c r="B7" s="17"/>
      <c r="C7" s="20" t="s">
        <v>37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260" t="s">
        <v>126</v>
      </c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2"/>
      <c r="AO7" s="239" t="s">
        <v>39</v>
      </c>
      <c r="AP7" s="240"/>
      <c r="AQ7" s="240"/>
      <c r="AR7" s="240"/>
      <c r="AS7" s="240"/>
      <c r="AT7" s="240"/>
      <c r="AU7" s="241" t="s">
        <v>38</v>
      </c>
      <c r="AV7" s="241"/>
      <c r="AW7" s="241"/>
      <c r="AX7" s="258" t="s">
        <v>41</v>
      </c>
      <c r="AY7" s="258"/>
      <c r="AZ7" s="258"/>
      <c r="BA7" s="258"/>
      <c r="BB7" s="258"/>
      <c r="BC7" s="259" t="s">
        <v>40</v>
      </c>
      <c r="BD7" s="259"/>
      <c r="BE7" s="74"/>
    </row>
    <row r="8" spans="2:57" ht="24" customHeight="1" thickBot="1">
      <c r="B8" s="246" t="s">
        <v>59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53" t="s">
        <v>76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63" t="s">
        <v>75</v>
      </c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4"/>
      <c r="BD8" s="2">
        <f aca="true" t="shared" si="0" ref="BD8:BD35">BD7+1</f>
        <v>1</v>
      </c>
      <c r="BE8" s="1"/>
    </row>
    <row r="9" spans="2:57" ht="24" customHeight="1" thickBot="1">
      <c r="B9" s="248" t="s">
        <v>2</v>
      </c>
      <c r="C9" s="249"/>
      <c r="D9" s="249"/>
      <c r="E9" s="249"/>
      <c r="F9" s="249"/>
      <c r="G9" s="249"/>
      <c r="H9" s="249"/>
      <c r="I9" s="254" t="s">
        <v>115</v>
      </c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">
        <f t="shared" si="0"/>
        <v>2</v>
      </c>
      <c r="BE9" s="1"/>
    </row>
    <row r="10" spans="2:57" ht="24" customHeight="1" thickBot="1">
      <c r="B10" s="205" t="s">
        <v>27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2">
        <f t="shared" si="0"/>
        <v>3</v>
      </c>
      <c r="BE10" s="1"/>
    </row>
    <row r="11" spans="2:57" ht="24" customHeight="1">
      <c r="B11" s="183" t="s">
        <v>47</v>
      </c>
      <c r="C11" s="184"/>
      <c r="D11" s="185"/>
      <c r="E11" s="64"/>
      <c r="F11" s="47" t="s">
        <v>28</v>
      </c>
      <c r="G11" s="47"/>
      <c r="H11" s="47"/>
      <c r="I11" s="47"/>
      <c r="J11" s="47"/>
      <c r="K11" s="47"/>
      <c r="L11" s="47"/>
      <c r="M11" s="65" t="s">
        <v>3</v>
      </c>
      <c r="N11" s="109" t="s">
        <v>0</v>
      </c>
      <c r="Q11" s="66"/>
      <c r="R11" s="66"/>
      <c r="S11" s="66"/>
      <c r="T11" s="66"/>
      <c r="U11" s="66"/>
      <c r="V11" s="66"/>
      <c r="W11" s="66"/>
      <c r="X11" s="66"/>
      <c r="Y11" s="105"/>
      <c r="Z11" s="52" t="s">
        <v>31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110" t="s">
        <v>5</v>
      </c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9"/>
      <c r="BD11" s="2">
        <f t="shared" si="0"/>
        <v>4</v>
      </c>
      <c r="BE11" s="1"/>
    </row>
    <row r="12" spans="2:57" ht="24" customHeight="1">
      <c r="B12" s="186"/>
      <c r="C12" s="187"/>
      <c r="D12" s="188"/>
      <c r="E12" s="67"/>
      <c r="F12" s="50" t="s">
        <v>29</v>
      </c>
      <c r="G12" s="50"/>
      <c r="H12" s="50"/>
      <c r="I12" s="50"/>
      <c r="J12" s="50"/>
      <c r="K12" s="50"/>
      <c r="L12" s="50"/>
      <c r="M12" s="40" t="s">
        <v>3</v>
      </c>
      <c r="N12" s="73" t="s">
        <v>4</v>
      </c>
      <c r="Q12" s="68"/>
      <c r="R12" s="68"/>
      <c r="S12" s="68"/>
      <c r="T12" s="68"/>
      <c r="U12" s="68"/>
      <c r="V12" s="68"/>
      <c r="W12" s="68"/>
      <c r="X12" s="68"/>
      <c r="Y12" s="106"/>
      <c r="Z12" s="52" t="s">
        <v>53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110" t="s">
        <v>5</v>
      </c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9"/>
      <c r="BD12" s="2">
        <f t="shared" si="0"/>
        <v>5</v>
      </c>
      <c r="BE12" s="1"/>
    </row>
    <row r="13" spans="2:57" ht="24" customHeight="1">
      <c r="B13" s="186"/>
      <c r="C13" s="187"/>
      <c r="D13" s="188"/>
      <c r="E13" s="67"/>
      <c r="F13" s="48" t="s">
        <v>6</v>
      </c>
      <c r="G13" s="48"/>
      <c r="H13" s="48"/>
      <c r="I13" s="48"/>
      <c r="J13" s="48"/>
      <c r="K13" s="48"/>
      <c r="L13" s="48"/>
      <c r="M13" s="40" t="s">
        <v>3</v>
      </c>
      <c r="N13" s="73" t="s">
        <v>7</v>
      </c>
      <c r="Q13" s="68"/>
      <c r="R13" s="68"/>
      <c r="S13" s="68"/>
      <c r="T13" s="68"/>
      <c r="U13" s="68"/>
      <c r="V13" s="68"/>
      <c r="W13" s="68"/>
      <c r="X13" s="68"/>
      <c r="Y13" s="106"/>
      <c r="Z13" s="52" t="s">
        <v>8</v>
      </c>
      <c r="AA13" s="52"/>
      <c r="AB13" s="52"/>
      <c r="AC13" s="52"/>
      <c r="AD13" s="52"/>
      <c r="AE13" s="52"/>
      <c r="AF13" s="40"/>
      <c r="AG13" s="40"/>
      <c r="AH13" s="52" t="s">
        <v>26</v>
      </c>
      <c r="AI13" s="52"/>
      <c r="AJ13" s="52"/>
      <c r="AK13" s="52"/>
      <c r="AL13" s="52"/>
      <c r="AM13" s="52"/>
      <c r="AN13" s="40"/>
      <c r="AO13" s="40"/>
      <c r="AP13" s="52" t="s">
        <v>9</v>
      </c>
      <c r="AQ13" s="52"/>
      <c r="AR13" s="52"/>
      <c r="AS13" s="52"/>
      <c r="AT13" s="52"/>
      <c r="AU13" s="52"/>
      <c r="AV13" s="40"/>
      <c r="AW13" s="40"/>
      <c r="AX13" s="52" t="s">
        <v>54</v>
      </c>
      <c r="AY13" s="52"/>
      <c r="AZ13" s="52"/>
      <c r="BA13" s="52"/>
      <c r="BB13" s="52"/>
      <c r="BC13" s="80"/>
      <c r="BD13" s="2">
        <f t="shared" si="0"/>
        <v>6</v>
      </c>
      <c r="BE13" s="1"/>
    </row>
    <row r="14" spans="2:57" ht="24" customHeight="1">
      <c r="B14" s="186"/>
      <c r="C14" s="187"/>
      <c r="D14" s="188"/>
      <c r="E14" s="67"/>
      <c r="F14" s="50" t="s">
        <v>17</v>
      </c>
      <c r="G14" s="50"/>
      <c r="H14" s="50"/>
      <c r="I14" s="50"/>
      <c r="J14" s="50"/>
      <c r="K14" s="50"/>
      <c r="L14" s="50"/>
      <c r="M14" s="53" t="s">
        <v>18</v>
      </c>
      <c r="N14" s="55"/>
      <c r="O14" s="55"/>
      <c r="P14" s="55"/>
      <c r="Q14" s="50"/>
      <c r="R14" s="50"/>
      <c r="S14" s="53" t="s">
        <v>19</v>
      </c>
      <c r="T14" s="50"/>
      <c r="U14" s="50"/>
      <c r="V14" s="50"/>
      <c r="W14" s="49"/>
      <c r="X14" s="71"/>
      <c r="Y14" s="106"/>
      <c r="Z14" s="50"/>
      <c r="AA14" s="50"/>
      <c r="AB14" s="49"/>
      <c r="AC14" s="50"/>
      <c r="AD14" s="50"/>
      <c r="AE14" s="50"/>
      <c r="AF14" s="50"/>
      <c r="AG14" s="50"/>
      <c r="AH14" s="50" t="s">
        <v>10</v>
      </c>
      <c r="AI14" s="50"/>
      <c r="AJ14" s="49"/>
      <c r="AK14" s="50"/>
      <c r="AL14" s="50"/>
      <c r="AM14" s="50"/>
      <c r="AN14" s="50"/>
      <c r="AO14" s="50"/>
      <c r="AP14" s="50" t="s">
        <v>11</v>
      </c>
      <c r="AQ14" s="50"/>
      <c r="AR14" s="49"/>
      <c r="AS14" s="49"/>
      <c r="AT14" s="49"/>
      <c r="AU14" s="49"/>
      <c r="AV14" s="49"/>
      <c r="AW14" s="49"/>
      <c r="AX14" s="50" t="s">
        <v>12</v>
      </c>
      <c r="AY14" s="50"/>
      <c r="AZ14" s="50"/>
      <c r="BA14" s="50"/>
      <c r="BB14" s="50"/>
      <c r="BC14" s="72"/>
      <c r="BD14" s="2">
        <f t="shared" si="0"/>
        <v>7</v>
      </c>
      <c r="BE14" s="1"/>
    </row>
    <row r="15" spans="2:57" ht="24" customHeight="1">
      <c r="B15" s="186"/>
      <c r="C15" s="187"/>
      <c r="D15" s="188"/>
      <c r="E15" s="70"/>
      <c r="F15" s="50"/>
      <c r="G15" s="50"/>
      <c r="H15" s="50"/>
      <c r="I15" s="50"/>
      <c r="J15" s="50"/>
      <c r="K15" s="50"/>
      <c r="L15" s="50"/>
      <c r="M15" s="50"/>
      <c r="N15" s="73"/>
      <c r="O15" s="73"/>
      <c r="P15" s="73"/>
      <c r="Q15" s="73"/>
      <c r="R15" s="73"/>
      <c r="S15" s="73"/>
      <c r="T15" s="73"/>
      <c r="U15" s="73"/>
      <c r="V15" s="73"/>
      <c r="W15" s="49"/>
      <c r="X15" s="49"/>
      <c r="Y15" s="107"/>
      <c r="Z15" s="52" t="s">
        <v>13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73" t="s">
        <v>14</v>
      </c>
      <c r="AK15" s="68"/>
      <c r="AL15" s="68"/>
      <c r="AM15" s="68"/>
      <c r="AN15" s="68"/>
      <c r="AO15" s="68"/>
      <c r="AP15" s="50" t="s">
        <v>15</v>
      </c>
      <c r="AQ15" s="50"/>
      <c r="AR15" s="50"/>
      <c r="AS15" s="53" t="s">
        <v>16</v>
      </c>
      <c r="AT15" s="50"/>
      <c r="AU15" s="50"/>
      <c r="AV15" s="50"/>
      <c r="AW15" s="50"/>
      <c r="AX15" s="50"/>
      <c r="AY15" s="68"/>
      <c r="BD15" s="2">
        <f t="shared" si="0"/>
        <v>8</v>
      </c>
      <c r="BE15" s="1"/>
    </row>
    <row r="16" spans="2:57" ht="24" customHeight="1">
      <c r="B16" s="186"/>
      <c r="C16" s="187"/>
      <c r="D16" s="188"/>
      <c r="E16" s="70"/>
      <c r="X16" s="49"/>
      <c r="Y16" s="84"/>
      <c r="Z16" s="238" t="s">
        <v>56</v>
      </c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68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68"/>
      <c r="BA16" s="68"/>
      <c r="BB16" s="68"/>
      <c r="BC16" s="69"/>
      <c r="BD16" s="2">
        <f t="shared" si="0"/>
        <v>9</v>
      </c>
      <c r="BE16" s="1"/>
    </row>
    <row r="17" spans="2:57" ht="24" customHeight="1" thickBot="1">
      <c r="B17" s="235"/>
      <c r="C17" s="236"/>
      <c r="D17" s="237"/>
      <c r="E17" s="85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108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88"/>
      <c r="BA17" s="88"/>
      <c r="BB17" s="88"/>
      <c r="BC17" s="89"/>
      <c r="BD17" s="2">
        <f t="shared" si="0"/>
        <v>10</v>
      </c>
      <c r="BE17" s="1"/>
    </row>
    <row r="18" spans="2:57" ht="24" customHeight="1" thickBot="1">
      <c r="B18" s="255" t="s">
        <v>20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7"/>
      <c r="BD18" s="2">
        <f t="shared" si="0"/>
        <v>11</v>
      </c>
      <c r="BE18" s="1"/>
    </row>
    <row r="19" spans="2:57" ht="24" customHeight="1">
      <c r="B19" s="183" t="s">
        <v>46</v>
      </c>
      <c r="C19" s="184"/>
      <c r="D19" s="185"/>
      <c r="E19" s="116"/>
      <c r="F19" s="47" t="s">
        <v>78</v>
      </c>
      <c r="G19" s="47"/>
      <c r="H19" s="47"/>
      <c r="I19" s="47"/>
      <c r="J19" s="47"/>
      <c r="K19" s="47"/>
      <c r="L19" s="117"/>
      <c r="M19" s="117"/>
      <c r="N19" s="118"/>
      <c r="O19" s="119"/>
      <c r="P19" s="118" t="s">
        <v>79</v>
      </c>
      <c r="Q19" s="119"/>
      <c r="R19" s="119"/>
      <c r="S19" s="120"/>
      <c r="T19" s="120"/>
      <c r="U19" s="118"/>
      <c r="V19" s="120"/>
      <c r="W19" s="118" t="s">
        <v>80</v>
      </c>
      <c r="X19" s="120"/>
      <c r="Y19" s="120"/>
      <c r="Z19" s="120"/>
      <c r="AA19" s="121"/>
      <c r="AB19" s="121"/>
      <c r="AC19" s="121"/>
      <c r="AD19" s="121"/>
      <c r="AE19" s="118"/>
      <c r="AF19" s="121"/>
      <c r="AG19" s="122"/>
      <c r="AH19" s="121"/>
      <c r="AI19" s="121"/>
      <c r="AJ19" s="121"/>
      <c r="AK19" s="123"/>
      <c r="AL19" s="250" t="s">
        <v>32</v>
      </c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2"/>
      <c r="BD19" s="2">
        <f t="shared" si="0"/>
        <v>12</v>
      </c>
      <c r="BE19" s="1"/>
    </row>
    <row r="20" spans="2:57" ht="24" customHeight="1">
      <c r="B20" s="186"/>
      <c r="C20" s="187"/>
      <c r="D20" s="188"/>
      <c r="E20" s="124"/>
      <c r="F20" s="48" t="s">
        <v>81</v>
      </c>
      <c r="G20" s="49"/>
      <c r="H20" s="49"/>
      <c r="I20" s="49"/>
      <c r="J20" s="49"/>
      <c r="K20" s="49"/>
      <c r="L20" s="49"/>
      <c r="M20" s="49"/>
      <c r="N20" s="49"/>
      <c r="O20" s="49"/>
      <c r="P20" s="56" t="s">
        <v>116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125"/>
      <c r="AL20" s="242" t="s">
        <v>60</v>
      </c>
      <c r="AM20" s="238"/>
      <c r="AN20" s="238"/>
      <c r="AO20" s="238"/>
      <c r="AP20" s="238"/>
      <c r="AQ20" s="238"/>
      <c r="AR20" s="238"/>
      <c r="AS20" s="238"/>
      <c r="AT20" s="40" t="s">
        <v>3</v>
      </c>
      <c r="AU20" s="233"/>
      <c r="AV20" s="233"/>
      <c r="AW20" s="233"/>
      <c r="AX20" s="233"/>
      <c r="AY20" s="233"/>
      <c r="AZ20" s="233"/>
      <c r="BA20" s="233"/>
      <c r="BB20" s="233"/>
      <c r="BC20" s="234"/>
      <c r="BD20" s="2">
        <f t="shared" si="0"/>
        <v>13</v>
      </c>
      <c r="BE20" s="1"/>
    </row>
    <row r="21" spans="2:57" ht="24" customHeight="1">
      <c r="B21" s="186"/>
      <c r="C21" s="187"/>
      <c r="D21" s="188"/>
      <c r="E21" s="124"/>
      <c r="F21" s="48" t="s">
        <v>83</v>
      </c>
      <c r="G21" s="48"/>
      <c r="H21" s="48"/>
      <c r="I21" s="48"/>
      <c r="J21" s="48"/>
      <c r="K21" s="48"/>
      <c r="L21" s="114"/>
      <c r="M21" s="114"/>
      <c r="N21" s="49"/>
      <c r="O21" s="49"/>
      <c r="P21" s="126" t="s">
        <v>84</v>
      </c>
      <c r="Q21" s="49"/>
      <c r="R21" s="49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114"/>
      <c r="AD21" s="50"/>
      <c r="AE21" s="49"/>
      <c r="AF21" s="49"/>
      <c r="AG21" s="49"/>
      <c r="AH21" s="49"/>
      <c r="AI21" s="56"/>
      <c r="AJ21" s="49"/>
      <c r="AK21" s="127"/>
      <c r="AL21" s="242" t="s">
        <v>61</v>
      </c>
      <c r="AM21" s="238"/>
      <c r="AN21" s="238"/>
      <c r="AO21" s="238"/>
      <c r="AP21" s="238"/>
      <c r="AQ21" s="238"/>
      <c r="AR21" s="238"/>
      <c r="AS21" s="238"/>
      <c r="AT21" s="40" t="s">
        <v>3</v>
      </c>
      <c r="AU21" s="233"/>
      <c r="AV21" s="233"/>
      <c r="AW21" s="233"/>
      <c r="AX21" s="233"/>
      <c r="AY21" s="233"/>
      <c r="AZ21" s="233"/>
      <c r="BA21" s="233"/>
      <c r="BB21" s="233"/>
      <c r="BC21" s="234"/>
      <c r="BD21" s="2">
        <f t="shared" si="0"/>
        <v>14</v>
      </c>
      <c r="BE21" s="1"/>
    </row>
    <row r="22" spans="2:57" ht="24" customHeight="1">
      <c r="B22" s="186"/>
      <c r="C22" s="187"/>
      <c r="D22" s="188"/>
      <c r="E22" s="124"/>
      <c r="F22" s="48" t="s">
        <v>91</v>
      </c>
      <c r="G22" s="49"/>
      <c r="H22" s="49"/>
      <c r="I22" s="49"/>
      <c r="J22" s="49"/>
      <c r="K22" s="49"/>
      <c r="L22" s="49"/>
      <c r="M22" s="49"/>
      <c r="N22" s="49"/>
      <c r="O22" s="49"/>
      <c r="P22" s="56" t="s">
        <v>35</v>
      </c>
      <c r="Q22" s="56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4"/>
      <c r="AH22" s="54"/>
      <c r="AI22" s="54"/>
      <c r="AJ22" s="128"/>
      <c r="AK22" s="129"/>
      <c r="AL22" s="242" t="s">
        <v>21</v>
      </c>
      <c r="AM22" s="238"/>
      <c r="AN22" s="238"/>
      <c r="AO22" s="238"/>
      <c r="AP22" s="238"/>
      <c r="AQ22" s="238"/>
      <c r="AR22" s="238"/>
      <c r="AS22" s="238"/>
      <c r="AT22" s="40"/>
      <c r="AU22" s="265"/>
      <c r="AV22" s="265"/>
      <c r="AW22" s="265"/>
      <c r="AX22" s="265"/>
      <c r="AY22" s="265"/>
      <c r="AZ22" s="265"/>
      <c r="BA22" s="265"/>
      <c r="BB22" s="265"/>
      <c r="BC22" s="266"/>
      <c r="BD22" s="2">
        <f t="shared" si="0"/>
        <v>15</v>
      </c>
      <c r="BE22" s="1"/>
    </row>
    <row r="23" spans="2:57" ht="24" customHeight="1">
      <c r="B23" s="186"/>
      <c r="C23" s="187"/>
      <c r="D23" s="188"/>
      <c r="E23" s="124"/>
      <c r="F23" s="48" t="s">
        <v>62</v>
      </c>
      <c r="G23" s="49"/>
      <c r="H23" s="49"/>
      <c r="I23" s="49"/>
      <c r="J23" s="49"/>
      <c r="K23" s="49"/>
      <c r="L23" s="49"/>
      <c r="M23" s="49"/>
      <c r="N23" s="49"/>
      <c r="O23" s="49"/>
      <c r="P23" s="73" t="s">
        <v>113</v>
      </c>
      <c r="Q23" s="68"/>
      <c r="R23" s="68"/>
      <c r="S23" s="68"/>
      <c r="T23" s="6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8"/>
      <c r="AH23" s="48"/>
      <c r="AI23" s="48"/>
      <c r="AJ23" s="54"/>
      <c r="AK23" s="125"/>
      <c r="AL23" s="162" t="s">
        <v>71</v>
      </c>
      <c r="AM23" s="48"/>
      <c r="AN23" s="48"/>
      <c r="AO23" s="48"/>
      <c r="AP23" s="51"/>
      <c r="AQ23" s="51"/>
      <c r="AR23" s="49"/>
      <c r="AS23" s="49"/>
      <c r="AT23" s="49"/>
      <c r="AU23" s="50"/>
      <c r="AV23" s="50"/>
      <c r="AW23" s="48" t="s">
        <v>22</v>
      </c>
      <c r="AX23" s="48"/>
      <c r="AY23" s="48"/>
      <c r="AZ23" s="48"/>
      <c r="BA23" s="57"/>
      <c r="BB23" s="57"/>
      <c r="BC23" s="58"/>
      <c r="BD23" s="2">
        <f t="shared" si="0"/>
        <v>16</v>
      </c>
      <c r="BE23" s="1"/>
    </row>
    <row r="24" spans="2:57" ht="24" customHeight="1">
      <c r="B24" s="186"/>
      <c r="C24" s="187"/>
      <c r="D24" s="188"/>
      <c r="E24" s="124"/>
      <c r="F24" s="48" t="s">
        <v>63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73" t="s">
        <v>82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5"/>
      <c r="AH24" s="49"/>
      <c r="AI24" s="128"/>
      <c r="AJ24" s="48"/>
      <c r="AK24" s="125"/>
      <c r="AL24" s="189" t="s">
        <v>70</v>
      </c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45"/>
      <c r="AX24" s="112" t="s">
        <v>69</v>
      </c>
      <c r="AY24" s="45"/>
      <c r="AZ24" s="45"/>
      <c r="BA24" s="45"/>
      <c r="BB24" s="45"/>
      <c r="BC24" s="46"/>
      <c r="BD24" s="2">
        <f t="shared" si="0"/>
        <v>17</v>
      </c>
      <c r="BE24" s="1"/>
    </row>
    <row r="25" spans="2:57" ht="24" customHeight="1">
      <c r="B25" s="186"/>
      <c r="C25" s="187"/>
      <c r="D25" s="188"/>
      <c r="E25" s="124"/>
      <c r="F25" s="48" t="s">
        <v>85</v>
      </c>
      <c r="G25" s="49"/>
      <c r="H25" s="49"/>
      <c r="I25" s="49"/>
      <c r="J25" s="49"/>
      <c r="K25" s="49"/>
      <c r="L25" s="49"/>
      <c r="M25" s="49"/>
      <c r="N25" s="49"/>
      <c r="O25" s="73" t="s">
        <v>86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0"/>
      <c r="AH25" s="50"/>
      <c r="AI25" s="52"/>
      <c r="AJ25" s="128"/>
      <c r="AK25" s="130"/>
      <c r="AL25" s="191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45"/>
      <c r="AX25" s="49"/>
      <c r="AY25" s="45"/>
      <c r="AZ25" s="45"/>
      <c r="BA25" s="45"/>
      <c r="BB25" s="45"/>
      <c r="BC25" s="46"/>
      <c r="BD25" s="2">
        <f t="shared" si="0"/>
        <v>18</v>
      </c>
      <c r="BE25" s="1"/>
    </row>
    <row r="26" spans="2:57" ht="24" customHeight="1" thickBot="1">
      <c r="B26" s="186"/>
      <c r="C26" s="187"/>
      <c r="D26" s="188"/>
      <c r="E26" s="113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108"/>
      <c r="AL26" s="85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104"/>
      <c r="BD26" s="2">
        <f t="shared" si="0"/>
        <v>19</v>
      </c>
      <c r="BE26" s="1"/>
    </row>
    <row r="27" spans="2:57" ht="24" customHeight="1" thickBot="1">
      <c r="B27" s="179" t="s">
        <v>77</v>
      </c>
      <c r="C27" s="180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2"/>
      <c r="BD27" s="2">
        <f t="shared" si="0"/>
        <v>20</v>
      </c>
      <c r="BE27" s="1"/>
    </row>
    <row r="28" spans="2:57" ht="24" customHeight="1">
      <c r="B28" s="183" t="s">
        <v>94</v>
      </c>
      <c r="C28" s="184"/>
      <c r="D28" s="185"/>
      <c r="E28" s="131"/>
      <c r="F28" s="47" t="s">
        <v>121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9" t="s">
        <v>117</v>
      </c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32"/>
      <c r="AH28" s="133"/>
      <c r="AI28" s="47"/>
      <c r="AJ28" s="47" t="s">
        <v>118</v>
      </c>
      <c r="AK28" s="47"/>
      <c r="AL28" s="47"/>
      <c r="AM28" s="47"/>
      <c r="AN28" s="47"/>
      <c r="AO28" s="47"/>
      <c r="AP28" s="47"/>
      <c r="AQ28" s="47"/>
      <c r="AR28" s="134"/>
      <c r="AS28" s="134"/>
      <c r="AT28" s="134"/>
      <c r="AU28" s="134"/>
      <c r="AV28" s="134"/>
      <c r="AW28" s="121"/>
      <c r="AX28" s="134"/>
      <c r="AY28" s="134" t="s">
        <v>114</v>
      </c>
      <c r="AZ28" s="134"/>
      <c r="BA28" s="134"/>
      <c r="BB28" s="134"/>
      <c r="BC28" s="135"/>
      <c r="BD28" s="2">
        <f t="shared" si="0"/>
        <v>21</v>
      </c>
      <c r="BE28" s="1"/>
    </row>
    <row r="29" spans="2:57" ht="24" customHeight="1">
      <c r="B29" s="186"/>
      <c r="C29" s="187"/>
      <c r="D29" s="188"/>
      <c r="E29" s="83"/>
      <c r="F29" s="48" t="s">
        <v>87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73" t="s">
        <v>117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136"/>
      <c r="AH29" s="91"/>
      <c r="AI29" s="54"/>
      <c r="AJ29" s="48" t="s">
        <v>119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9"/>
      <c r="AX29" s="54"/>
      <c r="AY29" s="90" t="s">
        <v>114</v>
      </c>
      <c r="AZ29" s="54"/>
      <c r="BA29" s="54"/>
      <c r="BB29" s="54"/>
      <c r="BC29" s="92"/>
      <c r="BD29" s="2">
        <f t="shared" si="0"/>
        <v>22</v>
      </c>
      <c r="BE29" s="1"/>
    </row>
    <row r="30" spans="2:57" ht="24" customHeight="1">
      <c r="B30" s="186"/>
      <c r="C30" s="187"/>
      <c r="D30" s="188"/>
      <c r="E30" s="83"/>
      <c r="F30" s="48" t="s">
        <v>120</v>
      </c>
      <c r="G30" s="49"/>
      <c r="H30" s="49"/>
      <c r="I30" s="49"/>
      <c r="J30" s="49"/>
      <c r="K30" s="49"/>
      <c r="L30" s="49"/>
      <c r="M30" s="49"/>
      <c r="N30" s="49"/>
      <c r="O30" s="49"/>
      <c r="P30" s="56"/>
      <c r="Q30" s="49"/>
      <c r="R30" s="49"/>
      <c r="S30" s="49"/>
      <c r="T30" s="73" t="s">
        <v>88</v>
      </c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137"/>
      <c r="AH30" s="91"/>
      <c r="AI30" s="54"/>
      <c r="AJ30" s="54"/>
      <c r="AK30" s="54"/>
      <c r="AL30" s="54"/>
      <c r="AM30" s="54"/>
      <c r="AN30" s="54"/>
      <c r="AO30" s="54"/>
      <c r="AP30" s="54"/>
      <c r="AQ30" s="54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93"/>
      <c r="BD30" s="2">
        <f t="shared" si="0"/>
        <v>23</v>
      </c>
      <c r="BE30" s="1"/>
    </row>
    <row r="31" spans="2:57" ht="24" customHeight="1">
      <c r="B31" s="186"/>
      <c r="C31" s="187"/>
      <c r="D31" s="188"/>
      <c r="E31" s="83"/>
      <c r="F31" s="48"/>
      <c r="G31" s="49"/>
      <c r="H31" s="49"/>
      <c r="I31" s="49"/>
      <c r="J31" s="49"/>
      <c r="K31" s="49"/>
      <c r="L31" s="49"/>
      <c r="M31" s="49"/>
      <c r="N31" s="49"/>
      <c r="O31" s="7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138"/>
      <c r="AF31" s="51"/>
      <c r="AG31" s="137"/>
      <c r="AH31" s="91"/>
      <c r="AI31" s="54"/>
      <c r="AJ31" s="54"/>
      <c r="AK31" s="54"/>
      <c r="AL31" s="54"/>
      <c r="AM31" s="54"/>
      <c r="AN31" s="54"/>
      <c r="AO31" s="54"/>
      <c r="AP31" s="54"/>
      <c r="AQ31" s="54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93"/>
      <c r="BD31" s="2">
        <f t="shared" si="0"/>
        <v>24</v>
      </c>
      <c r="BE31" s="1"/>
    </row>
    <row r="32" spans="2:57" ht="24" customHeight="1">
      <c r="B32" s="186"/>
      <c r="C32" s="187"/>
      <c r="D32" s="188"/>
      <c r="E32" s="83"/>
      <c r="F32" s="60"/>
      <c r="G32" s="60"/>
      <c r="H32" s="60"/>
      <c r="I32" s="60"/>
      <c r="J32" s="60"/>
      <c r="K32" s="60"/>
      <c r="L32" s="60"/>
      <c r="M32" s="60"/>
      <c r="N32" s="60"/>
      <c r="O32" s="7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50"/>
      <c r="AB32" s="50"/>
      <c r="AC32" s="50"/>
      <c r="AD32" s="48"/>
      <c r="AE32" s="48"/>
      <c r="AF32" s="139"/>
      <c r="AG32" s="140"/>
      <c r="AH32" s="91"/>
      <c r="AI32" s="54"/>
      <c r="AJ32" s="54"/>
      <c r="AK32" s="54"/>
      <c r="AL32" s="54"/>
      <c r="AM32" s="54"/>
      <c r="AN32" s="54"/>
      <c r="AO32" s="54"/>
      <c r="AP32" s="54"/>
      <c r="AQ32" s="54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93"/>
      <c r="BD32" s="2">
        <f t="shared" si="0"/>
        <v>25</v>
      </c>
      <c r="BE32" s="1"/>
    </row>
    <row r="33" spans="2:57" ht="24" customHeight="1" thickBot="1">
      <c r="B33" s="186"/>
      <c r="C33" s="187"/>
      <c r="D33" s="188"/>
      <c r="E33" s="85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41"/>
      <c r="AB33" s="141"/>
      <c r="AC33" s="141"/>
      <c r="AD33" s="141"/>
      <c r="AE33" s="141"/>
      <c r="AF33" s="86"/>
      <c r="AG33" s="142"/>
      <c r="AH33" s="94"/>
      <c r="AI33" s="86"/>
      <c r="AJ33" s="86"/>
      <c r="AK33" s="86"/>
      <c r="AL33" s="86"/>
      <c r="AM33" s="86"/>
      <c r="AN33" s="86"/>
      <c r="AO33" s="86"/>
      <c r="AP33" s="86"/>
      <c r="AQ33" s="86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6"/>
      <c r="BD33" s="2">
        <f t="shared" si="0"/>
        <v>26</v>
      </c>
      <c r="BE33" s="1"/>
    </row>
    <row r="34" spans="2:57" ht="24" customHeight="1" thickBot="1">
      <c r="B34" s="97"/>
      <c r="C34" s="98"/>
      <c r="D34" s="9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11" t="s">
        <v>68</v>
      </c>
      <c r="R34" s="111"/>
      <c r="S34" s="111"/>
      <c r="T34" s="111"/>
      <c r="U34" s="111"/>
      <c r="V34" s="111"/>
      <c r="W34" s="81"/>
      <c r="X34" s="81"/>
      <c r="Y34" s="81"/>
      <c r="Z34" s="81"/>
      <c r="AA34" s="81"/>
      <c r="AB34" s="81"/>
      <c r="AC34" s="81"/>
      <c r="AD34" s="81"/>
      <c r="AE34" s="82"/>
      <c r="AF34" s="81"/>
      <c r="AG34" s="81"/>
      <c r="AH34" s="81"/>
      <c r="AI34" s="81"/>
      <c r="AJ34" s="81"/>
      <c r="AK34" s="81"/>
      <c r="AL34" s="81"/>
      <c r="AM34" s="81" t="s">
        <v>66</v>
      </c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4"/>
      <c r="BD34" s="2">
        <f t="shared" si="0"/>
        <v>27</v>
      </c>
      <c r="BE34" s="1"/>
    </row>
    <row r="35" spans="2:57" ht="24" customHeight="1">
      <c r="B35" s="192" t="s">
        <v>72</v>
      </c>
      <c r="C35" s="193"/>
      <c r="D35" s="194"/>
      <c r="E35" s="143"/>
      <c r="F35" s="144" t="s">
        <v>89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9" t="s">
        <v>130</v>
      </c>
      <c r="U35" s="121"/>
      <c r="V35" s="121"/>
      <c r="W35" s="121"/>
      <c r="X35" s="121"/>
      <c r="Y35" s="121"/>
      <c r="Z35" s="121"/>
      <c r="AA35" s="121"/>
      <c r="AB35" s="121"/>
      <c r="AC35" s="145"/>
      <c r="AD35" s="145"/>
      <c r="AE35" s="146"/>
      <c r="AF35" s="145"/>
      <c r="AG35" s="144" t="s">
        <v>123</v>
      </c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5" t="s">
        <v>58</v>
      </c>
      <c r="AT35" s="144"/>
      <c r="AU35" s="121"/>
      <c r="AV35" s="145"/>
      <c r="AW35" s="145"/>
      <c r="AX35" s="145"/>
      <c r="AY35" s="145"/>
      <c r="AZ35" s="145"/>
      <c r="BA35" s="145"/>
      <c r="BB35" s="145"/>
      <c r="BC35" s="147"/>
      <c r="BD35" s="2">
        <f t="shared" si="0"/>
        <v>28</v>
      </c>
      <c r="BE35" s="1"/>
    </row>
    <row r="36" spans="2:57" ht="24" customHeight="1">
      <c r="B36" s="195"/>
      <c r="C36" s="196"/>
      <c r="D36" s="197"/>
      <c r="E36" s="148"/>
      <c r="F36" s="60" t="s">
        <v>90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73" t="s">
        <v>130</v>
      </c>
      <c r="U36" s="49"/>
      <c r="V36" s="49"/>
      <c r="W36" s="49"/>
      <c r="X36" s="49"/>
      <c r="Y36" s="49"/>
      <c r="Z36" s="49"/>
      <c r="AA36" s="49"/>
      <c r="AB36" s="49"/>
      <c r="AC36" s="149"/>
      <c r="AD36" s="149"/>
      <c r="AE36" s="150"/>
      <c r="AF36" s="149"/>
      <c r="AG36" s="60" t="s">
        <v>67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149" t="s">
        <v>93</v>
      </c>
      <c r="AT36" s="60"/>
      <c r="AU36" s="49"/>
      <c r="AV36" s="149"/>
      <c r="AW36" s="149"/>
      <c r="AX36" s="149"/>
      <c r="AY36" s="149"/>
      <c r="AZ36" s="149"/>
      <c r="BA36" s="149"/>
      <c r="BB36" s="149"/>
      <c r="BC36" s="151"/>
      <c r="BD36" s="2">
        <f aca="true" t="shared" si="1" ref="BD36:BD50">BD35+1</f>
        <v>29</v>
      </c>
      <c r="BE36" s="1"/>
    </row>
    <row r="37" spans="2:57" ht="24" customHeight="1">
      <c r="B37" s="195"/>
      <c r="C37" s="196"/>
      <c r="D37" s="197"/>
      <c r="E37" s="148"/>
      <c r="F37" s="60" t="s">
        <v>92</v>
      </c>
      <c r="G37" s="152"/>
      <c r="H37" s="152"/>
      <c r="I37" s="152"/>
      <c r="J37" s="152"/>
      <c r="K37" s="152"/>
      <c r="L37" s="152"/>
      <c r="M37" s="152"/>
      <c r="N37" s="49"/>
      <c r="O37" s="153"/>
      <c r="P37" s="49"/>
      <c r="Q37" s="49"/>
      <c r="R37" s="54"/>
      <c r="S37" s="153"/>
      <c r="T37" s="73" t="s">
        <v>130</v>
      </c>
      <c r="U37" s="154"/>
      <c r="V37" s="154"/>
      <c r="W37" s="154"/>
      <c r="X37" s="49"/>
      <c r="Y37" s="49"/>
      <c r="Z37" s="49"/>
      <c r="AA37" s="49"/>
      <c r="AB37" s="49"/>
      <c r="AC37" s="149"/>
      <c r="AD37" s="149"/>
      <c r="AE37" s="150"/>
      <c r="AF37" s="149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149"/>
      <c r="AT37" s="60"/>
      <c r="AU37" s="49"/>
      <c r="AV37" s="149"/>
      <c r="AW37" s="149"/>
      <c r="AX37" s="149"/>
      <c r="AY37" s="149"/>
      <c r="AZ37" s="149"/>
      <c r="BA37" s="149"/>
      <c r="BB37" s="149"/>
      <c r="BC37" s="151"/>
      <c r="BD37" s="2">
        <f t="shared" si="1"/>
        <v>30</v>
      </c>
      <c r="BE37" s="1"/>
    </row>
    <row r="38" spans="2:57" ht="24" customHeight="1">
      <c r="B38" s="195"/>
      <c r="C38" s="196"/>
      <c r="D38" s="197"/>
      <c r="E38" s="148"/>
      <c r="F38" s="60" t="s">
        <v>122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73"/>
      <c r="T38" s="73" t="s">
        <v>131</v>
      </c>
      <c r="U38" s="49"/>
      <c r="V38" s="49"/>
      <c r="W38" s="49"/>
      <c r="X38" s="49"/>
      <c r="Y38" s="49"/>
      <c r="Z38" s="49"/>
      <c r="AA38" s="49"/>
      <c r="AB38" s="49"/>
      <c r="AC38" s="149"/>
      <c r="AD38" s="149"/>
      <c r="AE38" s="150"/>
      <c r="AF38" s="149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149"/>
      <c r="AT38" s="60"/>
      <c r="AU38" s="49"/>
      <c r="AV38" s="149"/>
      <c r="AW38" s="149"/>
      <c r="AX38" s="149"/>
      <c r="AY38" s="149"/>
      <c r="AZ38" s="149"/>
      <c r="BA38" s="149"/>
      <c r="BB38" s="149"/>
      <c r="BC38" s="151"/>
      <c r="BD38" s="2">
        <f t="shared" si="1"/>
        <v>31</v>
      </c>
      <c r="BE38" s="1"/>
    </row>
    <row r="39" spans="2:57" ht="24" customHeight="1">
      <c r="B39" s="195"/>
      <c r="C39" s="196"/>
      <c r="D39" s="197"/>
      <c r="E39" s="1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155"/>
      <c r="AF39" s="154"/>
      <c r="AG39" s="154"/>
      <c r="AH39" s="154"/>
      <c r="AI39" s="60"/>
      <c r="AJ39" s="156"/>
      <c r="AK39" s="156"/>
      <c r="AL39" s="156"/>
      <c r="AM39" s="156"/>
      <c r="AN39" s="156"/>
      <c r="AO39" s="156"/>
      <c r="AP39" s="156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9"/>
      <c r="BD39" s="2">
        <f t="shared" si="1"/>
        <v>32</v>
      </c>
      <c r="BE39" s="1"/>
    </row>
    <row r="40" spans="2:57" ht="24" customHeight="1">
      <c r="B40" s="195"/>
      <c r="C40" s="196"/>
      <c r="D40" s="197"/>
      <c r="E40" s="1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73"/>
      <c r="X40" s="154"/>
      <c r="Y40" s="154"/>
      <c r="Z40" s="154"/>
      <c r="AA40" s="154"/>
      <c r="AB40" s="154"/>
      <c r="AC40" s="154"/>
      <c r="AD40" s="154"/>
      <c r="AE40" s="155"/>
      <c r="AF40" s="154"/>
      <c r="AG40" s="51"/>
      <c r="AH40" s="51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160"/>
      <c r="BD40" s="2">
        <f t="shared" si="1"/>
        <v>33</v>
      </c>
      <c r="BE40" s="1"/>
    </row>
    <row r="41" spans="2:57" ht="24" customHeight="1" thickBot="1">
      <c r="B41" s="198"/>
      <c r="C41" s="199"/>
      <c r="D41" s="200"/>
      <c r="E41" s="99"/>
      <c r="F41" s="61"/>
      <c r="G41" s="59"/>
      <c r="H41" s="59"/>
      <c r="I41" s="59"/>
      <c r="J41" s="59"/>
      <c r="K41" s="59"/>
      <c r="L41" s="59"/>
      <c r="M41" s="59"/>
      <c r="N41" s="59"/>
      <c r="O41" s="59"/>
      <c r="P41" s="100"/>
      <c r="Q41" s="59"/>
      <c r="R41" s="59"/>
      <c r="S41" s="59"/>
      <c r="T41" s="59"/>
      <c r="U41" s="59"/>
      <c r="V41" s="59"/>
      <c r="W41" s="100"/>
      <c r="X41" s="101"/>
      <c r="Y41" s="101"/>
      <c r="Z41" s="101"/>
      <c r="AA41" s="101"/>
      <c r="AB41" s="101"/>
      <c r="AC41" s="101"/>
      <c r="AD41" s="101"/>
      <c r="AE41" s="161"/>
      <c r="AF41" s="101"/>
      <c r="AG41" s="102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104"/>
      <c r="BD41" s="2">
        <f t="shared" si="1"/>
        <v>34</v>
      </c>
      <c r="BE41" s="8"/>
    </row>
    <row r="42" spans="2:57" ht="24" customHeight="1" thickBot="1">
      <c r="B42" s="205" t="s">
        <v>124</v>
      </c>
      <c r="C42" s="181"/>
      <c r="D42" s="181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2"/>
      <c r="BD42" s="2">
        <f t="shared" si="1"/>
        <v>35</v>
      </c>
      <c r="BE42" s="8"/>
    </row>
    <row r="43" spans="2:57" ht="24" customHeight="1">
      <c r="B43" s="192" t="s">
        <v>48</v>
      </c>
      <c r="C43" s="193"/>
      <c r="D43" s="194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6"/>
      <c r="BD43" s="2">
        <f t="shared" si="1"/>
        <v>36</v>
      </c>
      <c r="BE43" s="8"/>
    </row>
    <row r="44" spans="2:57" ht="24" customHeight="1">
      <c r="B44" s="195"/>
      <c r="C44" s="196"/>
      <c r="D44" s="197"/>
      <c r="E44" s="167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9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70"/>
      <c r="BD44" s="2">
        <f t="shared" si="1"/>
        <v>37</v>
      </c>
      <c r="BE44" s="8"/>
    </row>
    <row r="45" spans="2:57" ht="24" customHeight="1">
      <c r="B45" s="195"/>
      <c r="C45" s="196"/>
      <c r="D45" s="197"/>
      <c r="E45" s="16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9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70"/>
      <c r="BD45" s="2">
        <f t="shared" si="1"/>
        <v>38</v>
      </c>
      <c r="BE45" s="8"/>
    </row>
    <row r="46" spans="2:57" ht="24" customHeight="1">
      <c r="B46" s="195"/>
      <c r="C46" s="196"/>
      <c r="D46" s="197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9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70"/>
      <c r="BD46" s="2">
        <f t="shared" si="1"/>
        <v>39</v>
      </c>
      <c r="BE46" s="8"/>
    </row>
    <row r="47" spans="2:57" ht="24" customHeight="1">
      <c r="B47" s="195"/>
      <c r="C47" s="196"/>
      <c r="D47" s="197"/>
      <c r="E47" s="167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9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70"/>
      <c r="BD47" s="2">
        <f t="shared" si="1"/>
        <v>40</v>
      </c>
      <c r="BE47" s="8"/>
    </row>
    <row r="48" spans="2:57" ht="24" customHeight="1">
      <c r="B48" s="195"/>
      <c r="C48" s="196"/>
      <c r="D48" s="197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9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70"/>
      <c r="BD48" s="2">
        <f t="shared" si="1"/>
        <v>41</v>
      </c>
      <c r="BE48" s="8"/>
    </row>
    <row r="49" spans="2:57" ht="24" customHeight="1">
      <c r="B49" s="195"/>
      <c r="C49" s="196"/>
      <c r="D49" s="197"/>
      <c r="E49" s="167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9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70"/>
      <c r="BD49" s="2">
        <f t="shared" si="1"/>
        <v>42</v>
      </c>
      <c r="BE49" s="8"/>
    </row>
    <row r="50" spans="2:57" ht="24" customHeight="1">
      <c r="B50" s="195"/>
      <c r="C50" s="196"/>
      <c r="D50" s="197"/>
      <c r="E50" s="16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70"/>
      <c r="BD50" s="2">
        <f t="shared" si="1"/>
        <v>43</v>
      </c>
      <c r="BE50" s="8"/>
    </row>
    <row r="51" spans="2:57" ht="24" customHeight="1">
      <c r="B51" s="195"/>
      <c r="C51" s="196"/>
      <c r="D51" s="197"/>
      <c r="E51" s="16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70"/>
      <c r="BD51" s="2">
        <f>BD50+1</f>
        <v>44</v>
      </c>
      <c r="BE51" s="8"/>
    </row>
    <row r="52" spans="2:57" ht="24" customHeight="1" thickBot="1">
      <c r="B52" s="195"/>
      <c r="C52" s="196"/>
      <c r="D52" s="197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3"/>
      <c r="BD52" s="3">
        <f>BD51+1</f>
        <v>45</v>
      </c>
      <c r="BE52" s="8"/>
    </row>
    <row r="53" spans="2:57" ht="24" customHeight="1">
      <c r="B53" s="9"/>
      <c r="C53" s="10"/>
      <c r="D53" s="10"/>
      <c r="E53" s="10"/>
      <c r="F53" s="10"/>
      <c r="G53" s="10"/>
      <c r="H53" s="10"/>
      <c r="I53" s="36"/>
      <c r="J53" s="10"/>
      <c r="K53" s="10"/>
      <c r="L53" s="30"/>
      <c r="M53" s="30"/>
      <c r="N53" s="30"/>
      <c r="O53" s="30"/>
      <c r="P53" s="30"/>
      <c r="Q53" s="30"/>
      <c r="R53" s="30"/>
      <c r="S53" s="24"/>
      <c r="T53" s="24"/>
      <c r="U53" s="24"/>
      <c r="V53" s="35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01" t="s">
        <v>129</v>
      </c>
      <c r="AM53" s="201"/>
      <c r="AN53" s="201"/>
      <c r="AO53" s="201"/>
      <c r="AP53" s="201"/>
      <c r="AQ53" s="201"/>
      <c r="AR53" s="201"/>
      <c r="AS53" s="32" t="s">
        <v>3</v>
      </c>
      <c r="AT53" s="243"/>
      <c r="AU53" s="244"/>
      <c r="AV53" s="244"/>
      <c r="AW53" s="244"/>
      <c r="AX53" s="244"/>
      <c r="AY53" s="244"/>
      <c r="AZ53" s="244"/>
      <c r="BA53" s="244"/>
      <c r="BB53" s="244"/>
      <c r="BC53" s="244"/>
      <c r="BD53" s="245"/>
      <c r="BE53" s="25"/>
    </row>
    <row r="54" spans="2:57" ht="24" customHeight="1">
      <c r="B54" s="62" t="s">
        <v>127</v>
      </c>
      <c r="C54" s="40"/>
      <c r="D54" s="40"/>
      <c r="E54" s="40"/>
      <c r="F54" s="40"/>
      <c r="G54" s="40"/>
      <c r="H54" s="41"/>
      <c r="I54" s="174" t="s">
        <v>45</v>
      </c>
      <c r="J54" s="175"/>
      <c r="K54" s="175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177" t="s">
        <v>43</v>
      </c>
      <c r="AM54" s="177"/>
      <c r="AN54" s="177"/>
      <c r="AO54" s="177"/>
      <c r="AP54" s="177"/>
      <c r="AQ54" s="177"/>
      <c r="AR54" s="177"/>
      <c r="AS54" s="33" t="s">
        <v>3</v>
      </c>
      <c r="AT54" s="206"/>
      <c r="AU54" s="207"/>
      <c r="AV54" s="207"/>
      <c r="AW54" s="207"/>
      <c r="AX54" s="207"/>
      <c r="AY54" s="207"/>
      <c r="AZ54" s="207"/>
      <c r="BA54" s="207"/>
      <c r="BB54" s="207"/>
      <c r="BC54" s="207"/>
      <c r="BD54" s="208"/>
      <c r="BE54" s="26"/>
    </row>
    <row r="55" spans="2:57" ht="24" customHeight="1">
      <c r="B55" s="63" t="s">
        <v>128</v>
      </c>
      <c r="C55" s="40"/>
      <c r="D55" s="40"/>
      <c r="E55" s="40"/>
      <c r="F55" s="40"/>
      <c r="G55" s="40"/>
      <c r="H55" s="41"/>
      <c r="I55" s="174" t="s">
        <v>45</v>
      </c>
      <c r="J55" s="175"/>
      <c r="K55" s="175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78" t="s">
        <v>42</v>
      </c>
      <c r="AM55" s="178"/>
      <c r="AN55" s="178"/>
      <c r="AO55" s="178"/>
      <c r="AP55" s="178"/>
      <c r="AQ55" s="178"/>
      <c r="AR55" s="178"/>
      <c r="AS55" s="34" t="s">
        <v>3</v>
      </c>
      <c r="AT55" s="202"/>
      <c r="AU55" s="203"/>
      <c r="AV55" s="203"/>
      <c r="AW55" s="203"/>
      <c r="AX55" s="203"/>
      <c r="AY55" s="203"/>
      <c r="AZ55" s="203"/>
      <c r="BA55" s="203"/>
      <c r="BB55" s="203"/>
      <c r="BC55" s="203"/>
      <c r="BD55" s="204"/>
      <c r="BE55" s="26"/>
    </row>
    <row r="56" spans="2:57" ht="24" customHeight="1" thickBot="1">
      <c r="B56" s="37"/>
      <c r="C56" s="23"/>
      <c r="D56" s="23"/>
      <c r="E56" s="23"/>
      <c r="F56" s="23"/>
      <c r="G56" s="23"/>
      <c r="H56" s="38"/>
      <c r="I56" s="23" t="s">
        <v>125</v>
      </c>
      <c r="J56" s="23"/>
      <c r="K56" s="23"/>
      <c r="L56" s="31"/>
      <c r="M56" s="31"/>
      <c r="N56" s="31"/>
      <c r="O56" s="31"/>
      <c r="P56" s="31"/>
      <c r="Q56" s="31"/>
      <c r="R56" s="31"/>
      <c r="S56" s="27"/>
      <c r="T56" s="27"/>
      <c r="U56" s="27"/>
      <c r="V56" s="29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176" t="s">
        <v>34</v>
      </c>
      <c r="AM56" s="176"/>
      <c r="AN56" s="176"/>
      <c r="AO56" s="176"/>
      <c r="AP56" s="176"/>
      <c r="AQ56" s="176"/>
      <c r="AR56" s="176"/>
      <c r="AS56" s="27"/>
      <c r="AT56" s="27"/>
      <c r="AU56" s="77"/>
      <c r="AV56" s="77"/>
      <c r="AW56" s="77"/>
      <c r="AX56" s="77"/>
      <c r="AY56" s="77"/>
      <c r="AZ56" s="77"/>
      <c r="BA56" s="77"/>
      <c r="BB56" s="27"/>
      <c r="BC56" s="27"/>
      <c r="BD56" s="27"/>
      <c r="BE56" s="28"/>
    </row>
  </sheetData>
  <sheetProtection/>
  <mergeCells count="40">
    <mergeCell ref="U8:AN8"/>
    <mergeCell ref="I9:BC9"/>
    <mergeCell ref="B18:BC18"/>
    <mergeCell ref="AX7:BB7"/>
    <mergeCell ref="BC7:BD7"/>
    <mergeCell ref="B19:D26"/>
    <mergeCell ref="AU20:BC20"/>
    <mergeCell ref="U7:AN7"/>
    <mergeCell ref="AO8:BC8"/>
    <mergeCell ref="AU22:BC22"/>
    <mergeCell ref="AO7:AT7"/>
    <mergeCell ref="AU7:AW7"/>
    <mergeCell ref="AL22:AS22"/>
    <mergeCell ref="B43:D52"/>
    <mergeCell ref="AL21:AS21"/>
    <mergeCell ref="AT53:BD53"/>
    <mergeCell ref="B8:T8"/>
    <mergeCell ref="B9:H9"/>
    <mergeCell ref="AL20:AS20"/>
    <mergeCell ref="AL19:BC19"/>
    <mergeCell ref="AT54:BD54"/>
    <mergeCell ref="AO3:BE4"/>
    <mergeCell ref="AO5:BE6"/>
    <mergeCell ref="U3:AN4"/>
    <mergeCell ref="U5:AN5"/>
    <mergeCell ref="U6:AN6"/>
    <mergeCell ref="AU21:BC21"/>
    <mergeCell ref="B10:BC10"/>
    <mergeCell ref="B11:D17"/>
    <mergeCell ref="Z16:AK16"/>
    <mergeCell ref="AL56:AR56"/>
    <mergeCell ref="AL54:AR54"/>
    <mergeCell ref="AL55:AR55"/>
    <mergeCell ref="B27:BC27"/>
    <mergeCell ref="B28:D33"/>
    <mergeCell ref="AL24:AV25"/>
    <mergeCell ref="B35:D41"/>
    <mergeCell ref="AL53:AR53"/>
    <mergeCell ref="AT55:BD55"/>
    <mergeCell ref="B42:BC42"/>
  </mergeCells>
  <hyperlinks>
    <hyperlink ref="C7" r:id="rId1" display="info@scorpiobmh.com"/>
    <hyperlink ref="C6" r:id="rId2" display="WWW.ScorpioBMH.com"/>
  </hyperlinks>
  <printOptions horizontalCentered="1"/>
  <pageMargins left="0.7480314960629921" right="0.7480314960629921" top="0.984251968503937" bottom="0.5118110236220472" header="0.5118110236220472" footer="0.5118110236220472"/>
  <pageSetup fitToHeight="1" fitToWidth="1" horizontalDpi="600" verticalDpi="600" orientation="portrait" paperSize="9" scale="55" r:id="rId5"/>
  <colBreaks count="1" manualBreakCount="1">
    <brk id="25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9"/>
  <sheetViews>
    <sheetView zoomScalePageLayoutView="0" workbookViewId="0" topLeftCell="A1">
      <selection activeCell="C6" sqref="C6"/>
    </sheetView>
  </sheetViews>
  <sheetFormatPr defaultColWidth="9.140625" defaultRowHeight="12.75"/>
  <sheetData>
    <row r="2" spans="1:11" ht="12.75">
      <c r="A2" s="4" t="s">
        <v>97</v>
      </c>
      <c r="B2" s="4" t="s">
        <v>107</v>
      </c>
      <c r="C2" s="4" t="s">
        <v>24</v>
      </c>
      <c r="D2" s="4" t="s">
        <v>49</v>
      </c>
      <c r="E2" s="4" t="s">
        <v>24</v>
      </c>
      <c r="F2" s="4" t="s">
        <v>24</v>
      </c>
      <c r="G2" s="4" t="s">
        <v>24</v>
      </c>
      <c r="H2" s="4" t="s">
        <v>64</v>
      </c>
      <c r="I2" s="4" t="s">
        <v>33</v>
      </c>
      <c r="J2" s="4" t="s">
        <v>24</v>
      </c>
      <c r="K2" s="4"/>
    </row>
    <row r="3" spans="1:57" ht="12.75">
      <c r="A3" s="4" t="s">
        <v>96</v>
      </c>
      <c r="B3" s="4" t="s">
        <v>108</v>
      </c>
      <c r="C3" s="4" t="s">
        <v>25</v>
      </c>
      <c r="D3" s="4" t="s">
        <v>57</v>
      </c>
      <c r="E3" s="4" t="s">
        <v>25</v>
      </c>
      <c r="F3" s="4" t="s">
        <v>51</v>
      </c>
      <c r="G3" s="4" t="s">
        <v>51</v>
      </c>
      <c r="H3" s="4" t="s">
        <v>65</v>
      </c>
      <c r="I3" s="4" t="s">
        <v>44</v>
      </c>
      <c r="J3" s="4" t="s">
        <v>51</v>
      </c>
      <c r="K3" s="4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ht="12.75">
      <c r="A4" s="4" t="s">
        <v>95</v>
      </c>
      <c r="B4" s="4" t="s">
        <v>109</v>
      </c>
      <c r="C4" s="4" t="s">
        <v>73</v>
      </c>
      <c r="D4" s="4" t="s">
        <v>50</v>
      </c>
      <c r="E4" s="4"/>
      <c r="F4" s="4"/>
      <c r="G4" s="4"/>
      <c r="H4" s="4"/>
      <c r="I4" s="4"/>
      <c r="J4" s="4"/>
      <c r="K4" s="4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pans="1:57" ht="12.75">
      <c r="A5" s="4" t="s">
        <v>98</v>
      </c>
      <c r="B5" s="4" t="s">
        <v>110</v>
      </c>
      <c r="C5" s="4"/>
      <c r="D5" s="4"/>
      <c r="E5" s="4"/>
      <c r="F5" s="4"/>
      <c r="G5" s="4"/>
      <c r="H5" s="4"/>
      <c r="I5" s="4"/>
      <c r="J5" s="4"/>
      <c r="K5" s="4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ht="12.75">
      <c r="A6" s="4" t="s">
        <v>99</v>
      </c>
      <c r="B6" s="4" t="s">
        <v>111</v>
      </c>
      <c r="C6" s="4"/>
      <c r="D6" s="4"/>
      <c r="E6" s="4"/>
      <c r="F6" s="4"/>
      <c r="G6" s="4"/>
      <c r="H6" s="4"/>
      <c r="I6" s="4"/>
      <c r="J6" s="4"/>
      <c r="K6" s="4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</row>
    <row r="7" spans="1:11" ht="12.75">
      <c r="A7" s="4" t="s">
        <v>100</v>
      </c>
      <c r="B7" s="4" t="s">
        <v>112</v>
      </c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 t="s">
        <v>101</v>
      </c>
      <c r="B8" s="4"/>
      <c r="C8" s="5"/>
      <c r="D8" s="4"/>
      <c r="E8" s="5"/>
      <c r="F8" s="4"/>
      <c r="G8" s="4"/>
      <c r="H8" s="4"/>
      <c r="I8" s="4"/>
      <c r="J8" s="4"/>
      <c r="K8" s="4"/>
    </row>
    <row r="9" spans="1:11" ht="12.75">
      <c r="A9" s="4" t="s">
        <v>102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 t="s">
        <v>103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38" ht="12.75">
      <c r="A11" s="4" t="s">
        <v>104</v>
      </c>
      <c r="B11" s="6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1</v>
      </c>
      <c r="I11" s="6">
        <v>1</v>
      </c>
      <c r="J11" s="6">
        <v>1</v>
      </c>
      <c r="K11" s="4"/>
      <c r="AL11" t="s">
        <v>30</v>
      </c>
    </row>
    <row r="12" spans="1:11" ht="12.75">
      <c r="A12" s="4" t="s">
        <v>105</v>
      </c>
      <c r="B12" s="4"/>
      <c r="C12" s="6">
        <v>5</v>
      </c>
      <c r="D12" s="6"/>
      <c r="E12" s="6"/>
      <c r="F12" s="4"/>
      <c r="G12" s="6">
        <v>2</v>
      </c>
      <c r="H12" s="4"/>
      <c r="I12" s="4"/>
      <c r="J12" s="4"/>
      <c r="K12" s="4"/>
    </row>
    <row r="13" spans="1:11" ht="12.75">
      <c r="A13" s="4" t="s">
        <v>106</v>
      </c>
      <c r="B13" s="4"/>
      <c r="C13" s="4"/>
      <c r="D13" s="6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6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6"/>
      <c r="E15" s="4"/>
      <c r="F15" s="4"/>
      <c r="G15" s="4"/>
      <c r="H15" s="4"/>
      <c r="I15" s="4"/>
      <c r="J15" s="4"/>
      <c r="K15" s="4"/>
    </row>
    <row r="16" spans="1:11" ht="12.75">
      <c r="A16" s="4">
        <v>11</v>
      </c>
      <c r="B16" s="4">
        <v>3</v>
      </c>
      <c r="C16" s="4"/>
      <c r="D16" s="6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6"/>
      <c r="E17" s="4"/>
      <c r="F17" s="4"/>
      <c r="G17" s="4"/>
      <c r="H17" s="4"/>
      <c r="I17" s="4"/>
      <c r="J17" s="4"/>
      <c r="K17" s="4"/>
    </row>
    <row r="19" ht="12.75">
      <c r="Z19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BE19"/>
  <sheetViews>
    <sheetView zoomScalePageLayoutView="0" workbookViewId="0" topLeftCell="A1">
      <selection activeCell="BI25" sqref="BI25"/>
    </sheetView>
  </sheetViews>
  <sheetFormatPr defaultColWidth="9.140625" defaultRowHeight="12.75"/>
  <sheetData>
    <row r="3" spans="41:57" ht="12.75"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41:57" ht="12.75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pans="41:57" ht="12.75"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3:57" ht="12.75">
      <c r="C6" t="s">
        <v>55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</row>
    <row r="11" ht="12.75">
      <c r="AL11" t="s">
        <v>30</v>
      </c>
    </row>
    <row r="19" ht="12.75">
      <c r="Z19" t="s"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scorpiodesign</dc:creator>
  <cp:keywords/>
  <dc:description/>
  <cp:lastModifiedBy>Lenovo</cp:lastModifiedBy>
  <cp:lastPrinted>2015-01-10T07:11:54Z</cp:lastPrinted>
  <dcterms:created xsi:type="dcterms:W3CDTF">2015-01-02T11:56:09Z</dcterms:created>
  <dcterms:modified xsi:type="dcterms:W3CDTF">2015-06-11T11:02:12Z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